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GSBDD\FCT\DM\4.BAP\EN_PREPARATION\NETTOYAGE DES LOCAUX 2025\DCE\DCE mis à jour le 20.06.2025\"/>
    </mc:Choice>
  </mc:AlternateContent>
  <bookViews>
    <workbookView xWindow="0" yWindow="0" windowWidth="25200" windowHeight="11850" activeTab="3"/>
  </bookViews>
  <sheets>
    <sheet name=" DPGF lot 10 " sheetId="3" r:id="rId1"/>
    <sheet name="BPU LOT 11" sheetId="2" r:id="rId2"/>
    <sheet name=" DPGF lot 13" sheetId="7" r:id="rId3"/>
    <sheet name="BPU LOT 14" sheetId="9" r:id="rId4"/>
  </sheets>
  <definedNames>
    <definedName name="_xlnm.Print_Area" localSheetId="0">' DPGF lot 10 '!$A$1:$O$43</definedName>
    <definedName name="_xlnm.Print_Area" localSheetId="2">' DPGF lot 13'!$A$1:$P$43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7" l="1"/>
  <c r="N10" i="7"/>
  <c r="M10" i="7"/>
  <c r="L10" i="7"/>
  <c r="K10" i="7"/>
  <c r="J10" i="7"/>
  <c r="I10" i="7"/>
  <c r="H10" i="7"/>
  <c r="G10" i="7"/>
  <c r="F10" i="7"/>
  <c r="E10" i="7"/>
  <c r="D10" i="7"/>
  <c r="C10" i="7"/>
  <c r="B10" i="7"/>
  <c r="B8" i="7"/>
  <c r="N10" i="3"/>
  <c r="M10" i="3"/>
  <c r="L10" i="3"/>
  <c r="K10" i="3"/>
  <c r="J10" i="3"/>
  <c r="I10" i="3"/>
  <c r="H10" i="3"/>
  <c r="G10" i="3"/>
  <c r="F10" i="3"/>
  <c r="E10" i="3"/>
  <c r="D10" i="3"/>
  <c r="C10" i="3"/>
  <c r="B10" i="3"/>
  <c r="B8" i="3"/>
</calcChain>
</file>

<file path=xl/comments1.xml><?xml version="1.0" encoding="utf-8"?>
<comments xmlns="http://schemas.openxmlformats.org/spreadsheetml/2006/main">
  <authors>
    <author>LE PELLEC Bernard ADJ ADM PPAL 2CL</author>
    <author>POTIN Denise SA CL NORMALE DEF</author>
  </authors>
  <commentList>
    <comment ref="B6" authorId="0" shapeId="0">
      <text>
        <r>
          <rPr>
            <sz val="8"/>
            <color indexed="81"/>
            <rFont val="Tahoma"/>
            <family val="2"/>
          </rPr>
          <t xml:space="preserve">Salles de TYPE A (salles de réunion, conférence, et de cours)
</t>
        </r>
      </text>
    </comment>
    <comment ref="C6" authorId="0" shapeId="0">
      <text>
        <r>
          <rPr>
            <b/>
            <sz val="8"/>
            <color indexed="81"/>
            <rFont val="Tahoma"/>
            <family val="2"/>
          </rPr>
          <t xml:space="preserve">TYPE B (bureaux, locaux techniques, vestiaires sans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TYPE C (communs, circulations, halls, couloirs, escaliers)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</rPr>
          <t>TYPE M (salles de soins, salles de consultations , infimerie, chambre malade)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Type P (cinema,amphitheatre)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 xml:space="preserve">TYPE S (sanitaires, douches, lavabos, vestiaires avec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TYPE SP (gymnase, salle de sport, de musculation, dojo, piscine….)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 xml:space="preserve"> TYPE V (locaux vie, salles détente)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1" shapeId="0">
      <text>
        <r>
          <rPr>
            <b/>
            <sz val="9"/>
            <color indexed="81"/>
            <rFont val="Tahoma"/>
            <family val="2"/>
          </rPr>
          <t>hébergement, chambres, dortoirs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9"/>
            <color indexed="81"/>
            <rFont val="Tahoma"/>
            <family val="2"/>
          </rPr>
          <t>salles de réception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6" authorId="1" shapeId="0">
      <text>
        <r>
          <rPr>
            <b/>
            <sz val="9"/>
            <color indexed="81"/>
            <rFont val="Tahoma"/>
            <family val="2"/>
          </rPr>
          <t>sanitaires utilisation occasionnelle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9"/>
            <color indexed="81"/>
            <rFont val="Tahoma"/>
            <family val="2"/>
          </rPr>
          <t>piscine couverte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6" authorId="0" shapeId="0">
      <text>
        <r>
          <rPr>
            <sz val="8"/>
            <color indexed="81"/>
            <rFont val="Tahoma"/>
            <family val="2"/>
          </rPr>
          <t xml:space="preserve">salles de restauration, CPA
</t>
        </r>
      </text>
    </comment>
  </commentList>
</comments>
</file>

<file path=xl/comments2.xml><?xml version="1.0" encoding="utf-8"?>
<comments xmlns="http://schemas.openxmlformats.org/spreadsheetml/2006/main">
  <authors>
    <author>LE PELLEC Bernard ADJ ADM PPAL 2CL</author>
    <author>POTIN Denise SA CL NORMALE DEF</author>
  </authors>
  <commentList>
    <comment ref="B6" authorId="0" shapeId="0">
      <text>
        <r>
          <rPr>
            <sz val="8"/>
            <color indexed="81"/>
            <rFont val="Tahoma"/>
            <family val="2"/>
          </rPr>
          <t xml:space="preserve">Salles de TYPE A (salles de réunion, conférence, et de cours)
</t>
        </r>
      </text>
    </comment>
    <comment ref="C6" authorId="0" shapeId="0">
      <text>
        <r>
          <rPr>
            <b/>
            <sz val="8"/>
            <color indexed="81"/>
            <rFont val="Tahoma"/>
            <family val="2"/>
          </rPr>
          <t xml:space="preserve">TYPE B (bureaux, locaux techniques, vestiaires sans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TYPE C (communs, circulations, halls, couloirs, escaliers)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</rPr>
          <t>TYPE M (salles de soins, salles de consultations , infimerie, chambre malade)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Type P (cinema,amphitheatre)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 xml:space="preserve">TYPE S (sanitaires, douches, lavabos, vestiaires avec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TYPE SP (gymnase, salle de sport, de musculation, dojo, piscine….)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 xml:space="preserve"> TYPE V (locaux vie, salles détente)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1" shapeId="0">
      <text>
        <r>
          <rPr>
            <b/>
            <sz val="9"/>
            <color indexed="81"/>
            <rFont val="Tahoma"/>
            <family val="2"/>
          </rPr>
          <t>hébergement, chambres, dortoirs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9"/>
            <color indexed="81"/>
            <rFont val="Tahoma"/>
            <family val="2"/>
          </rPr>
          <t>salles de réception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6" authorId="1" shapeId="0">
      <text>
        <r>
          <rPr>
            <b/>
            <sz val="9"/>
            <color indexed="81"/>
            <rFont val="Tahoma"/>
            <family val="2"/>
          </rPr>
          <t>sanitaires utilisation occasionnelle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9"/>
            <color indexed="81"/>
            <rFont val="Tahoma"/>
            <family val="2"/>
          </rPr>
          <t>piscine couverte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6" authorId="0" shapeId="0">
      <text>
        <r>
          <rPr>
            <sz val="8"/>
            <color indexed="81"/>
            <rFont val="Tahoma"/>
            <family val="2"/>
          </rPr>
          <t xml:space="preserve">salles de restauration, CPA
</t>
        </r>
      </text>
    </comment>
    <comment ref="O6" authorId="0" shapeId="0">
      <text>
        <r>
          <rPr>
            <sz val="8"/>
            <color indexed="81"/>
            <rFont val="Tahoma"/>
            <family val="2"/>
          </rPr>
          <t xml:space="preserve">Exceptionnel à BDC
</t>
        </r>
      </text>
    </comment>
  </commentList>
</comments>
</file>

<file path=xl/sharedStrings.xml><?xml version="1.0" encoding="utf-8"?>
<sst xmlns="http://schemas.openxmlformats.org/spreadsheetml/2006/main" count="145" uniqueCount="72">
  <si>
    <t>A</t>
  </si>
  <si>
    <t>B</t>
  </si>
  <si>
    <t>C</t>
  </si>
  <si>
    <t>M</t>
  </si>
  <si>
    <t>P</t>
  </si>
  <si>
    <t>S</t>
  </si>
  <si>
    <t>SP</t>
  </si>
  <si>
    <t>V</t>
  </si>
  <si>
    <t>H</t>
  </si>
  <si>
    <t>Surface totale</t>
  </si>
  <si>
    <t>Forfait mensuel partiel NL tertiaire en € HT</t>
  </si>
  <si>
    <t>Forfait mensuel global NL tertiaire en € HT</t>
  </si>
  <si>
    <r>
      <rPr>
        <b/>
        <u/>
        <sz val="11"/>
        <color theme="1"/>
        <rFont val="Calibri"/>
        <family val="2"/>
        <scheme val="minor"/>
      </rPr>
      <t>Nettoyage des locaux</t>
    </r>
    <r>
      <rPr>
        <sz val="11"/>
        <color theme="1"/>
        <rFont val="Calibri"/>
        <family val="2"/>
        <scheme val="minor"/>
      </rPr>
      <t xml:space="preserve"> :
Le prix comprend les prestations détaillées dans l'annexe 2 au CCP selon la destination des locaux (typologie) et la fréquence de nettoyage associée</t>
    </r>
  </si>
  <si>
    <t>Société :</t>
  </si>
  <si>
    <t>représentée par :</t>
  </si>
  <si>
    <t>A :</t>
  </si>
  <si>
    <t>Le :</t>
  </si>
  <si>
    <t>Surfaces par type</t>
  </si>
  <si>
    <t>Prix moyen mensuel/m2</t>
  </si>
  <si>
    <t>R</t>
  </si>
  <si>
    <t>SO</t>
  </si>
  <si>
    <t>PI</t>
  </si>
  <si>
    <t>RT</t>
  </si>
  <si>
    <t>Types de locaux/Surfaces en m2</t>
  </si>
  <si>
    <r>
      <t xml:space="preserve">Décomposition prix </t>
    </r>
    <r>
      <rPr>
        <b/>
        <sz val="11"/>
        <color theme="1"/>
        <rFont val="Calibri"/>
        <family val="2"/>
        <scheme val="minor"/>
      </rPr>
      <t>mensuel</t>
    </r>
    <r>
      <rPr>
        <sz val="11"/>
        <color theme="1"/>
        <rFont val="Calibri"/>
        <family val="2"/>
        <scheme val="minor"/>
      </rPr>
      <t xml:space="preserve"> HT par typologie locaux </t>
    </r>
  </si>
  <si>
    <t>Forfait mensuel global NL tertiaire en € TTC</t>
  </si>
  <si>
    <t>Prix moyen  /m2</t>
  </si>
  <si>
    <t>DICOM ANTILLES CCP 25-011</t>
  </si>
  <si>
    <t>1- DECOMPOSITION DU PRIX  AU M2 DU NETTOYAGE DE LA VITRERIE</t>
  </si>
  <si>
    <t>Prix au m2 tertiaire en € HT</t>
  </si>
  <si>
    <t>Prix au m2 tertiaire en € TTC</t>
  </si>
  <si>
    <t>EX</t>
  </si>
  <si>
    <t>Lieux d'exécution de prestations</t>
  </si>
  <si>
    <t>Site des FAA en Guadeloupe</t>
  </si>
  <si>
    <t>Camp Dugommier</t>
  </si>
  <si>
    <t>Site du RSMA en Guadeloupe</t>
  </si>
  <si>
    <t>RSMA Guadeloupe</t>
  </si>
  <si>
    <t>Estimation de la surface totale</t>
  </si>
  <si>
    <r>
      <rPr>
        <b/>
        <u/>
        <sz val="11"/>
        <color theme="1"/>
        <rFont val="Calibri"/>
        <family val="2"/>
        <scheme val="minor"/>
      </rPr>
      <t xml:space="preserve">Vitrerie : </t>
    </r>
    <r>
      <rPr>
        <sz val="11"/>
        <color theme="1"/>
        <rFont val="Calibri"/>
        <family val="2"/>
        <scheme val="minor"/>
      </rPr>
      <t xml:space="preserve">
Le prix comprend un nettoyage des vitres, vitrines... selon le besoin de l'entité demanderesse                                                                                                                                                             </t>
    </r>
    <r>
      <rPr>
        <b/>
        <u/>
        <sz val="11"/>
        <color theme="1"/>
        <rFont val="Calibri"/>
        <family val="2"/>
        <scheme val="minor"/>
      </rPr>
      <t>Délai d'intervention:</t>
    </r>
    <r>
      <rPr>
        <sz val="11"/>
        <color theme="1"/>
        <rFont val="Calibri"/>
        <family val="2"/>
        <scheme val="minor"/>
      </rPr>
      <t xml:space="preserve">   </t>
    </r>
  </si>
  <si>
    <r>
      <rPr>
        <b/>
        <u/>
        <sz val="11"/>
        <color theme="1"/>
        <rFont val="Calibri"/>
        <family val="2"/>
        <scheme val="minor"/>
      </rPr>
      <t xml:space="preserve">Vitrerie : </t>
    </r>
    <r>
      <rPr>
        <sz val="11"/>
        <color theme="1"/>
        <rFont val="Calibri"/>
        <family val="2"/>
        <scheme val="minor"/>
      </rPr>
      <t xml:space="preserve">
Le prix comprend un nettoyage des vitres, vitrines... selon le besoin de l'entité demanderesse                                                                                                                                                                    </t>
    </r>
    <r>
      <rPr>
        <b/>
        <u/>
        <sz val="11"/>
        <color theme="1"/>
        <rFont val="Calibri"/>
        <family val="2"/>
        <scheme val="minor"/>
      </rPr>
      <t>Délai d'intervention:</t>
    </r>
    <r>
      <rPr>
        <sz val="11"/>
        <color theme="1"/>
        <rFont val="Calibri"/>
        <family val="2"/>
        <scheme val="minor"/>
      </rPr>
      <t xml:space="preserve"> </t>
    </r>
  </si>
  <si>
    <t>Site du camp Dugommier (FAA Guadeloupe)</t>
  </si>
  <si>
    <t>Site du quartier de la Jaille (RSMA Guadeloupe)</t>
  </si>
  <si>
    <t xml:space="preserve">LOT n° 10 - ANNEXE 1.4.I à l'acte d'engagement </t>
  </si>
  <si>
    <t xml:space="preserve">LOT n° 11 - ANNEXE 1.4.II à l'acte d'engagement </t>
  </si>
  <si>
    <t xml:space="preserve">LOT n° 12 - ANNEXE 1.4.III à l'acte d'engagement </t>
  </si>
  <si>
    <t xml:space="preserve">LOT n° 11 - ANNEXE 1.4.IV à l'acte d'engagement </t>
  </si>
  <si>
    <t>Types de prestations</t>
  </si>
  <si>
    <t>Prix ht au m2</t>
  </si>
  <si>
    <t>Prix ttc au m2</t>
  </si>
  <si>
    <t>Nettoyage de remise à blanc pour locaux hors sanitaire</t>
  </si>
  <si>
    <t>Nettoyage, décapage et traitement de sols</t>
  </si>
  <si>
    <t>Dépoussiérage des meubles , bureaux, radiateurs, plinthes et tuyauterie</t>
  </si>
  <si>
    <t>Nettoyage des portes, huisserie, poignées, interrupteurs, rambardes, toiles d'arraignées</t>
  </si>
  <si>
    <t>Vidage et nettoyage des corbeilles avec un changement de sac poubelle</t>
  </si>
  <si>
    <t>Essuyage humide des portes montants et des poignées</t>
  </si>
  <si>
    <t>Nettoyage des ventilateurs (travail en hauteur)</t>
  </si>
  <si>
    <t>Nettoyage de remise à blanc pour locaux  sanitaire</t>
  </si>
  <si>
    <t>Désinfection des lavabos, WC, douches et distributeurs</t>
  </si>
  <si>
    <t>Prix moyen TTC  /m2</t>
  </si>
  <si>
    <t>Prix location nacelle (pour travail en hauteur) HT  /m2</t>
  </si>
  <si>
    <t>Prix location nacelle (pour travail en hauteur) TTC  /m2</t>
  </si>
  <si>
    <t>Prix au m2 tertiaire en € HT avec nacelle</t>
  </si>
  <si>
    <t>Prix au m2 tertiaire en € TTC avec nacelle</t>
  </si>
  <si>
    <t xml:space="preserve">POSTE 1- DECOMPOSITION DU PRIX GLOBAL FORFAITAIRE NETTOYAGE DES LOCAUX </t>
  </si>
  <si>
    <r>
      <t xml:space="preserve">POSTE 2-  PRIX POUR PRESTATIONS </t>
    </r>
    <r>
      <rPr>
        <b/>
        <sz val="14"/>
        <color theme="1"/>
        <rFont val="Calibri"/>
        <family val="2"/>
      </rPr>
      <t>À</t>
    </r>
    <r>
      <rPr>
        <b/>
        <sz val="14"/>
        <color theme="1"/>
        <rFont val="Calibri"/>
        <family val="2"/>
        <scheme val="minor"/>
      </rPr>
      <t xml:space="preserve"> BON DE COMMANDE NETTOYAGE DES LOCAUX </t>
    </r>
  </si>
  <si>
    <t>Nettoyage sous haute pression de murs extérieurs (Haut+Bas)</t>
  </si>
  <si>
    <t>Nettoyage sous haute pression en incluant l'équipement nécessaire à l'exécution de la prestation sur le bas</t>
  </si>
  <si>
    <t xml:space="preserve">Nettoyage sous haute pression en incluant l'équipement nécessaire à l'exécution de la prestation en hauteur </t>
  </si>
  <si>
    <t>Prestations supplémentaire pour nettoyage de murs extérieurs</t>
  </si>
  <si>
    <t xml:space="preserve">Prix ht </t>
  </si>
  <si>
    <t xml:space="preserve">Prix ttc </t>
  </si>
  <si>
    <t xml:space="preserve"> Location de nacelle pour prestation en hauteur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</si>
</sst>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Times New Roman"/>
      <family val="1"/>
    </font>
    <font>
      <b/>
      <sz val="11"/>
      <color indexed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libri"/>
      <family val="2"/>
    </font>
    <font>
      <b/>
      <sz val="1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28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right"/>
    </xf>
    <xf numFmtId="0" fontId="0" fillId="4" borderId="0" xfId="0" applyFill="1"/>
    <xf numFmtId="0" fontId="1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vertical="center"/>
    </xf>
    <xf numFmtId="3" fontId="9" fillId="4" borderId="0" xfId="0" applyNumberFormat="1" applyFont="1" applyFill="1" applyBorder="1" applyAlignment="1">
      <alignment horizontal="center" vertical="center"/>
    </xf>
    <xf numFmtId="0" fontId="0" fillId="4" borderId="0" xfId="0" applyFill="1" applyBorder="1" applyAlignment="1">
      <alignment vertical="center"/>
    </xf>
    <xf numFmtId="0" fontId="8" fillId="4" borderId="0" xfId="0" applyFont="1" applyFill="1" applyBorder="1" applyAlignment="1">
      <alignment horizontal="center"/>
    </xf>
    <xf numFmtId="0" fontId="0" fillId="2" borderId="5" xfId="0" applyFill="1" applyBorder="1" applyAlignment="1">
      <alignment vertical="center"/>
    </xf>
    <xf numFmtId="0" fontId="2" fillId="0" borderId="5" xfId="0" applyFont="1" applyBorder="1" applyAlignment="1">
      <alignment horizontal="right"/>
    </xf>
    <xf numFmtId="3" fontId="0" fillId="3" borderId="18" xfId="0" applyNumberFormat="1" applyFill="1" applyBorder="1" applyAlignment="1">
      <alignment vertical="center"/>
    </xf>
    <xf numFmtId="3" fontId="0" fillId="3" borderId="20" xfId="0" applyNumberFormat="1" applyFill="1" applyBorder="1" applyAlignment="1">
      <alignment vertical="center"/>
    </xf>
    <xf numFmtId="164" fontId="0" fillId="2" borderId="5" xfId="0" applyNumberFormat="1" applyFill="1" applyBorder="1" applyAlignment="1">
      <alignment vertical="center"/>
    </xf>
    <xf numFmtId="0" fontId="15" fillId="0" borderId="0" xfId="0" applyFont="1"/>
    <xf numFmtId="3" fontId="0" fillId="3" borderId="5" xfId="0" applyNumberFormat="1" applyFill="1" applyBorder="1" applyAlignment="1">
      <alignment vertical="center"/>
    </xf>
    <xf numFmtId="0" fontId="5" fillId="3" borderId="23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0" fillId="7" borderId="17" xfId="0" applyFont="1" applyFill="1" applyBorder="1" applyAlignment="1">
      <alignment horizontal="center" vertical="center"/>
    </xf>
    <xf numFmtId="0" fontId="8" fillId="4" borderId="0" xfId="0" applyFont="1" applyFill="1" applyBorder="1" applyAlignment="1"/>
    <xf numFmtId="0" fontId="3" fillId="8" borderId="40" xfId="0" applyFont="1" applyFill="1" applyBorder="1" applyAlignment="1">
      <alignment horizontal="left" vertical="center"/>
    </xf>
    <xf numFmtId="0" fontId="21" fillId="9" borderId="40" xfId="0" applyFont="1" applyFill="1" applyBorder="1" applyAlignment="1">
      <alignment horizontal="right"/>
    </xf>
    <xf numFmtId="0" fontId="21" fillId="9" borderId="40" xfId="0" applyFont="1" applyFill="1" applyBorder="1" applyAlignment="1">
      <alignment horizontal="right" wrapText="1"/>
    </xf>
    <xf numFmtId="0" fontId="3" fillId="10" borderId="40" xfId="0" applyFont="1" applyFill="1" applyBorder="1" applyAlignment="1">
      <alignment horizontal="left" vertical="center"/>
    </xf>
    <xf numFmtId="0" fontId="21" fillId="11" borderId="40" xfId="0" applyFont="1" applyFill="1" applyBorder="1" applyAlignment="1">
      <alignment horizontal="right" wrapText="1"/>
    </xf>
    <xf numFmtId="0" fontId="3" fillId="12" borderId="40" xfId="0" applyFont="1" applyFill="1" applyBorder="1" applyAlignment="1">
      <alignment horizontal="left" vertical="center"/>
    </xf>
    <xf numFmtId="0" fontId="21" fillId="13" borderId="40" xfId="0" applyFont="1" applyFill="1" applyBorder="1" applyAlignment="1">
      <alignment horizontal="right" wrapText="1"/>
    </xf>
    <xf numFmtId="4" fontId="11" fillId="4" borderId="0" xfId="0" applyNumberFormat="1" applyFont="1" applyFill="1" applyBorder="1" applyAlignment="1">
      <alignment horizontal="center"/>
    </xf>
    <xf numFmtId="0" fontId="16" fillId="13" borderId="1" xfId="0" applyFont="1" applyFill="1" applyBorder="1" applyAlignment="1">
      <alignment vertical="center"/>
    </xf>
    <xf numFmtId="0" fontId="16" fillId="14" borderId="1" xfId="0" applyFont="1" applyFill="1" applyBorder="1" applyAlignment="1">
      <alignment vertical="center"/>
    </xf>
    <xf numFmtId="0" fontId="3" fillId="12" borderId="40" xfId="0" applyFont="1" applyFill="1" applyBorder="1" applyAlignment="1">
      <alignment horizontal="left" wrapText="1"/>
    </xf>
    <xf numFmtId="0" fontId="0" fillId="0" borderId="0" xfId="0" applyBorder="1"/>
    <xf numFmtId="0" fontId="11" fillId="7" borderId="37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8" fillId="13" borderId="40" xfId="0" applyFont="1" applyFill="1" applyBorder="1" applyAlignment="1">
      <alignment horizont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3" borderId="2" xfId="0" applyNumberFormat="1" applyFont="1" applyFill="1" applyBorder="1" applyAlignment="1">
      <alignment horizontal="center" vertical="center"/>
    </xf>
    <xf numFmtId="3" fontId="9" fillId="3" borderId="2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2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8" fillId="2" borderId="5" xfId="0" applyFont="1" applyFill="1" applyBorder="1" applyAlignment="1">
      <alignment horizontal="center"/>
    </xf>
    <xf numFmtId="4" fontId="11" fillId="5" borderId="5" xfId="0" applyNumberFormat="1" applyFont="1" applyFill="1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2" fillId="0" borderId="3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1" fillId="7" borderId="39" xfId="0" applyFont="1" applyFill="1" applyBorder="1" applyAlignment="1">
      <alignment horizontal="center" vertical="center"/>
    </xf>
    <xf numFmtId="0" fontId="8" fillId="8" borderId="32" xfId="0" applyFont="1" applyFill="1" applyBorder="1" applyAlignment="1">
      <alignment horizontal="center"/>
    </xf>
    <xf numFmtId="0" fontId="8" fillId="8" borderId="34" xfId="0" applyFont="1" applyFill="1" applyBorder="1" applyAlignment="1">
      <alignment horizontal="center"/>
    </xf>
    <xf numFmtId="0" fontId="8" fillId="9" borderId="32" xfId="0" applyFont="1" applyFill="1" applyBorder="1" applyAlignment="1">
      <alignment horizontal="center"/>
    </xf>
    <xf numFmtId="0" fontId="8" fillId="9" borderId="34" xfId="0" applyFont="1" applyFill="1" applyBorder="1" applyAlignment="1">
      <alignment horizontal="center"/>
    </xf>
    <xf numFmtId="0" fontId="8" fillId="10" borderId="32" xfId="0" applyFont="1" applyFill="1" applyBorder="1" applyAlignment="1">
      <alignment horizontal="center"/>
    </xf>
    <xf numFmtId="0" fontId="8" fillId="10" borderId="34" xfId="0" applyFont="1" applyFill="1" applyBorder="1" applyAlignment="1">
      <alignment horizontal="center"/>
    </xf>
    <xf numFmtId="0" fontId="8" fillId="13" borderId="32" xfId="0" applyFont="1" applyFill="1" applyBorder="1" applyAlignment="1">
      <alignment horizontal="center"/>
    </xf>
    <xf numFmtId="0" fontId="8" fillId="13" borderId="34" xfId="0" applyFont="1" applyFill="1" applyBorder="1" applyAlignment="1">
      <alignment horizontal="center"/>
    </xf>
    <xf numFmtId="0" fontId="8" fillId="11" borderId="32" xfId="0" applyFont="1" applyFill="1" applyBorder="1" applyAlignment="1">
      <alignment horizontal="center"/>
    </xf>
    <xf numFmtId="0" fontId="8" fillId="11" borderId="34" xfId="0" applyFont="1" applyFill="1" applyBorder="1" applyAlignment="1">
      <alignment horizontal="center"/>
    </xf>
    <xf numFmtId="0" fontId="0" fillId="11" borderId="32" xfId="0" applyFill="1" applyBorder="1" applyAlignment="1">
      <alignment horizontal="center"/>
    </xf>
    <xf numFmtId="0" fontId="0" fillId="11" borderId="34" xfId="0" applyFill="1" applyBorder="1" applyAlignment="1">
      <alignment horizontal="center"/>
    </xf>
    <xf numFmtId="0" fontId="8" fillId="12" borderId="32" xfId="0" applyFont="1" applyFill="1" applyBorder="1" applyAlignment="1">
      <alignment horizontal="center"/>
    </xf>
    <xf numFmtId="0" fontId="8" fillId="12" borderId="34" xfId="0" applyFont="1" applyFill="1" applyBorder="1" applyAlignment="1">
      <alignment horizontal="center"/>
    </xf>
    <xf numFmtId="0" fontId="18" fillId="13" borderId="26" xfId="0" applyFont="1" applyFill="1" applyBorder="1" applyAlignment="1">
      <alignment horizontal="center" vertical="center" wrapText="1"/>
    </xf>
    <xf numFmtId="0" fontId="17" fillId="13" borderId="27" xfId="0" applyFont="1" applyFill="1" applyBorder="1" applyAlignment="1">
      <alignment horizontal="center" vertical="center" wrapText="1"/>
    </xf>
    <xf numFmtId="0" fontId="17" fillId="13" borderId="28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/>
    </xf>
    <xf numFmtId="3" fontId="1" fillId="3" borderId="2" xfId="0" applyNumberFormat="1" applyFont="1" applyFill="1" applyBorder="1" applyAlignment="1">
      <alignment horizontal="center" vertical="center"/>
    </xf>
    <xf numFmtId="3" fontId="1" fillId="3" borderId="2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65" fontId="11" fillId="5" borderId="1" xfId="0" applyNumberFormat="1" applyFont="1" applyFill="1" applyBorder="1" applyAlignment="1">
      <alignment horizontal="center"/>
    </xf>
    <xf numFmtId="165" fontId="11" fillId="5" borderId="2" xfId="0" applyNumberFormat="1" applyFont="1" applyFill="1" applyBorder="1" applyAlignment="1">
      <alignment horizontal="center"/>
    </xf>
    <xf numFmtId="165" fontId="11" fillId="5" borderId="22" xfId="0" applyNumberFormat="1" applyFont="1" applyFill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5" fontId="0" fillId="2" borderId="20" xfId="0" applyNumberFormat="1" applyFill="1" applyBorder="1" applyAlignment="1">
      <alignment horizontal="center" vertical="center"/>
    </xf>
    <xf numFmtId="165" fontId="0" fillId="2" borderId="21" xfId="0" applyNumberFormat="1" applyFill="1" applyBorder="1" applyAlignment="1">
      <alignment horizontal="center" vertical="center"/>
    </xf>
    <xf numFmtId="165" fontId="0" fillId="2" borderId="24" xfId="0" applyNumberFormat="1" applyFill="1" applyBorder="1" applyAlignment="1">
      <alignment horizontal="center" vertical="center"/>
    </xf>
    <xf numFmtId="165" fontId="0" fillId="2" borderId="25" xfId="0" applyNumberFormat="1" applyFill="1" applyBorder="1" applyAlignment="1">
      <alignment horizontal="center" vertical="center"/>
    </xf>
    <xf numFmtId="165" fontId="0" fillId="2" borderId="35" xfId="0" applyNumberFormat="1" applyFill="1" applyBorder="1" applyAlignment="1">
      <alignment horizontal="center" vertical="center"/>
    </xf>
    <xf numFmtId="165" fontId="0" fillId="2" borderId="36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4" fillId="15" borderId="1" xfId="0" applyFont="1" applyFill="1" applyBorder="1" applyAlignment="1">
      <alignment horizontal="center" vertical="center"/>
    </xf>
    <xf numFmtId="0" fontId="14" fillId="15" borderId="2" xfId="0" applyFont="1" applyFill="1" applyBorder="1" applyAlignment="1">
      <alignment horizontal="center" vertical="center"/>
    </xf>
    <xf numFmtId="0" fontId="14" fillId="15" borderId="22" xfId="0" applyFont="1" applyFill="1" applyBorder="1" applyAlignment="1">
      <alignment horizontal="center" vertical="center"/>
    </xf>
    <xf numFmtId="165" fontId="0" fillId="2" borderId="26" xfId="0" applyNumberFormat="1" applyFill="1" applyBorder="1" applyAlignment="1">
      <alignment horizontal="center" vertical="center"/>
    </xf>
    <xf numFmtId="165" fontId="0" fillId="2" borderId="27" xfId="0" applyNumberFormat="1" applyFill="1" applyBorder="1" applyAlignment="1">
      <alignment horizontal="center" vertical="center"/>
    </xf>
    <xf numFmtId="165" fontId="0" fillId="2" borderId="28" xfId="0" applyNumberFormat="1" applyFill="1" applyBorder="1" applyAlignment="1">
      <alignment horizontal="center" vertical="center"/>
    </xf>
    <xf numFmtId="165" fontId="0" fillId="2" borderId="29" xfId="0" applyNumberFormat="1" applyFill="1" applyBorder="1" applyAlignment="1">
      <alignment horizontal="center" vertical="center"/>
    </xf>
    <xf numFmtId="165" fontId="0" fillId="2" borderId="30" xfId="0" applyNumberFormat="1" applyFill="1" applyBorder="1" applyAlignment="1">
      <alignment horizontal="center" vertical="center"/>
    </xf>
    <xf numFmtId="165" fontId="0" fillId="2" borderId="31" xfId="0" applyNumberFormat="1" applyFill="1" applyBorder="1" applyAlignment="1">
      <alignment horizontal="center" vertical="center"/>
    </xf>
    <xf numFmtId="0" fontId="18" fillId="14" borderId="32" xfId="0" applyFont="1" applyFill="1" applyBorder="1" applyAlignment="1">
      <alignment horizontal="center" vertical="center" wrapText="1"/>
    </xf>
    <xf numFmtId="0" fontId="17" fillId="14" borderId="33" xfId="0" applyFont="1" applyFill="1" applyBorder="1" applyAlignment="1">
      <alignment horizontal="center" vertical="center" wrapText="1"/>
    </xf>
    <xf numFmtId="0" fontId="17" fillId="14" borderId="34" xfId="0" applyFont="1" applyFill="1" applyBorder="1" applyAlignment="1">
      <alignment horizontal="center" vertical="center" wrapText="1"/>
    </xf>
    <xf numFmtId="3" fontId="1" fillId="3" borderId="32" xfId="0" applyNumberFormat="1" applyFont="1" applyFill="1" applyBorder="1" applyAlignment="1">
      <alignment horizontal="center" vertical="center"/>
    </xf>
    <xf numFmtId="3" fontId="1" fillId="3" borderId="33" xfId="0" applyNumberFormat="1" applyFont="1" applyFill="1" applyBorder="1" applyAlignment="1">
      <alignment horizontal="center" vertical="center"/>
    </xf>
    <xf numFmtId="3" fontId="1" fillId="3" borderId="34" xfId="0" applyNumberFormat="1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11" fillId="12" borderId="38" xfId="0" applyFont="1" applyFill="1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showGridLines="0" topLeftCell="A25" zoomScale="90" zoomScaleNormal="90" workbookViewId="0">
      <selection activeCell="B37" sqref="B37:E37"/>
    </sheetView>
  </sheetViews>
  <sheetFormatPr baseColWidth="10" defaultRowHeight="15" x14ac:dyDescent="0.25"/>
  <cols>
    <col min="1" max="1" width="61.5703125" customWidth="1"/>
    <col min="15" max="15" width="4.140625" style="6" customWidth="1"/>
  </cols>
  <sheetData>
    <row r="1" spans="1:15" x14ac:dyDescent="0.25">
      <c r="A1" s="18" t="s">
        <v>27</v>
      </c>
    </row>
    <row r="2" spans="1:15" ht="36.75" customHeight="1" thickBot="1" x14ac:dyDescent="0.3">
      <c r="A2" s="47" t="s">
        <v>42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ht="36" customHeight="1" thickBot="1" x14ac:dyDescent="0.3">
      <c r="A3" s="48" t="s">
        <v>40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0"/>
    </row>
    <row r="4" spans="1:15" ht="36.75" customHeight="1" thickBot="1" x14ac:dyDescent="0.3">
      <c r="A4" s="51" t="s">
        <v>63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5" ht="15.75" customHeight="1" thickBot="1" x14ac:dyDescent="0.3">
      <c r="A5" s="52"/>
      <c r="B5" s="54" t="s">
        <v>23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6"/>
      <c r="O5" s="7"/>
    </row>
    <row r="6" spans="1:15" ht="15.75" thickBot="1" x14ac:dyDescent="0.3">
      <c r="A6" s="53"/>
      <c r="B6" s="3" t="s">
        <v>0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</v>
      </c>
      <c r="H6" s="4" t="s">
        <v>6</v>
      </c>
      <c r="I6" s="4" t="s">
        <v>7</v>
      </c>
      <c r="J6" s="4" t="s">
        <v>8</v>
      </c>
      <c r="K6" s="4" t="s">
        <v>19</v>
      </c>
      <c r="L6" s="4" t="s">
        <v>20</v>
      </c>
      <c r="M6" s="20" t="s">
        <v>21</v>
      </c>
      <c r="N6" s="21" t="s">
        <v>22</v>
      </c>
      <c r="O6" s="8"/>
    </row>
    <row r="7" spans="1:15" ht="15.75" thickBot="1" x14ac:dyDescent="0.3">
      <c r="A7" s="5" t="s">
        <v>17</v>
      </c>
      <c r="B7" s="15">
        <v>736</v>
      </c>
      <c r="C7" s="15">
        <v>1516</v>
      </c>
      <c r="D7" s="15">
        <v>1746</v>
      </c>
      <c r="E7" s="15">
        <v>256</v>
      </c>
      <c r="F7" s="15">
        <v>0</v>
      </c>
      <c r="G7" s="15">
        <v>293</v>
      </c>
      <c r="H7" s="15">
        <v>0</v>
      </c>
      <c r="I7" s="15">
        <v>28</v>
      </c>
      <c r="J7" s="16">
        <v>0</v>
      </c>
      <c r="K7" s="16">
        <v>0</v>
      </c>
      <c r="L7" s="16">
        <v>0</v>
      </c>
      <c r="M7" s="16">
        <v>0</v>
      </c>
      <c r="N7" s="19">
        <v>0</v>
      </c>
      <c r="O7" s="9"/>
    </row>
    <row r="8" spans="1:15" ht="15.75" thickBot="1" x14ac:dyDescent="0.3">
      <c r="A8" s="5" t="s">
        <v>9</v>
      </c>
      <c r="B8" s="44">
        <f>SUM(B7:N7)</f>
        <v>4575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6"/>
      <c r="O8" s="10"/>
    </row>
    <row r="9" spans="1:15" ht="20.25" customHeight="1" thickBot="1" x14ac:dyDescent="0.3">
      <c r="A9" s="5" t="s">
        <v>24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1"/>
    </row>
    <row r="10" spans="1:15" ht="20.25" customHeight="1" thickBot="1" x14ac:dyDescent="0.3">
      <c r="A10" s="5" t="s">
        <v>18</v>
      </c>
      <c r="B10" s="17">
        <f>B9/B7</f>
        <v>0</v>
      </c>
      <c r="C10" s="17">
        <f t="shared" ref="C10:N10" si="0">C9/C7</f>
        <v>0</v>
      </c>
      <c r="D10" s="17">
        <f t="shared" si="0"/>
        <v>0</v>
      </c>
      <c r="E10" s="17">
        <f t="shared" si="0"/>
        <v>0</v>
      </c>
      <c r="F10" s="17" t="e">
        <f t="shared" si="0"/>
        <v>#DIV/0!</v>
      </c>
      <c r="G10" s="17">
        <f t="shared" si="0"/>
        <v>0</v>
      </c>
      <c r="H10" s="17" t="e">
        <f t="shared" si="0"/>
        <v>#DIV/0!</v>
      </c>
      <c r="I10" s="17">
        <f t="shared" si="0"/>
        <v>0</v>
      </c>
      <c r="J10" s="17" t="e">
        <f t="shared" si="0"/>
        <v>#DIV/0!</v>
      </c>
      <c r="K10" s="17" t="e">
        <f t="shared" si="0"/>
        <v>#DIV/0!</v>
      </c>
      <c r="L10" s="17" t="e">
        <f t="shared" si="0"/>
        <v>#DIV/0!</v>
      </c>
      <c r="M10" s="17" t="e">
        <f t="shared" si="0"/>
        <v>#DIV/0!</v>
      </c>
      <c r="N10" s="17" t="e">
        <f t="shared" si="0"/>
        <v>#DIV/0!</v>
      </c>
      <c r="O10" s="11"/>
    </row>
    <row r="11" spans="1:15" ht="36.75" customHeight="1" thickBot="1" x14ac:dyDescent="0.4">
      <c r="A11" s="5" t="s">
        <v>10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12"/>
    </row>
    <row r="12" spans="1:15" x14ac:dyDescent="0.25">
      <c r="A12" s="2"/>
    </row>
    <row r="13" spans="1:15" ht="20.25" customHeight="1" x14ac:dyDescent="0.25">
      <c r="A13" s="1"/>
    </row>
    <row r="14" spans="1:15" x14ac:dyDescent="0.25">
      <c r="A14" s="2"/>
    </row>
    <row r="15" spans="1:15" ht="15.75" thickBot="1" x14ac:dyDescent="0.3">
      <c r="A15" s="2"/>
    </row>
    <row r="16" spans="1:15" ht="21.75" thickBot="1" x14ac:dyDescent="0.4">
      <c r="A16" s="14" t="s">
        <v>11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2"/>
    </row>
    <row r="17" spans="1:15" ht="21.75" thickBot="1" x14ac:dyDescent="0.4">
      <c r="A17" s="14" t="s">
        <v>25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12"/>
    </row>
    <row r="18" spans="1:15" ht="21" x14ac:dyDescent="0.35">
      <c r="A18" s="2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12"/>
    </row>
    <row r="19" spans="1:15" ht="21" x14ac:dyDescent="0.35">
      <c r="A19" s="2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12"/>
    </row>
    <row r="20" spans="1:15" ht="40.5" customHeight="1" thickBot="1" x14ac:dyDescent="0.3">
      <c r="A20" s="69" t="s">
        <v>64</v>
      </c>
      <c r="B20" s="69"/>
      <c r="C20" s="69"/>
      <c r="D20" s="69"/>
      <c r="E20" s="69"/>
      <c r="F20" s="70"/>
      <c r="G20" s="70"/>
      <c r="H20" s="70"/>
      <c r="I20" s="70"/>
      <c r="J20" s="70"/>
      <c r="K20" s="70"/>
      <c r="L20" s="70"/>
      <c r="M20" s="70"/>
      <c r="N20" s="70"/>
    </row>
    <row r="21" spans="1:15" ht="36.75" customHeight="1" x14ac:dyDescent="0.35">
      <c r="A21" s="27" t="s">
        <v>46</v>
      </c>
      <c r="B21" s="41" t="s">
        <v>47</v>
      </c>
      <c r="C21" s="42"/>
      <c r="D21" s="41" t="s">
        <v>48</v>
      </c>
      <c r="E21" s="71"/>
      <c r="F21" s="28"/>
      <c r="G21" s="28"/>
      <c r="H21" s="28"/>
      <c r="I21" s="28"/>
      <c r="J21" s="28"/>
      <c r="K21" s="28"/>
      <c r="L21" s="28"/>
      <c r="M21" s="28"/>
      <c r="N21" s="28"/>
      <c r="O21" s="12"/>
    </row>
    <row r="22" spans="1:15" ht="24.75" customHeight="1" x14ac:dyDescent="0.35">
      <c r="A22" s="29" t="s">
        <v>49</v>
      </c>
      <c r="B22" s="72"/>
      <c r="C22" s="73"/>
      <c r="D22" s="72"/>
      <c r="E22" s="73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5" ht="17.25" customHeight="1" x14ac:dyDescent="0.35">
      <c r="A23" s="30" t="s">
        <v>50</v>
      </c>
      <c r="B23" s="74"/>
      <c r="C23" s="75"/>
      <c r="D23" s="74"/>
      <c r="E23" s="75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5" ht="16.5" customHeight="1" x14ac:dyDescent="0.35">
      <c r="A24" s="30" t="s">
        <v>51</v>
      </c>
      <c r="B24" s="74"/>
      <c r="C24" s="75"/>
      <c r="D24" s="74"/>
      <c r="E24" s="75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5" ht="15" customHeight="1" x14ac:dyDescent="0.35">
      <c r="A25" s="31" t="s">
        <v>52</v>
      </c>
      <c r="B25" s="74"/>
      <c r="C25" s="75"/>
      <c r="D25" s="74"/>
      <c r="E25" s="75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5" ht="15" customHeight="1" x14ac:dyDescent="0.35">
      <c r="A26" s="30" t="s">
        <v>53</v>
      </c>
      <c r="B26" s="74"/>
      <c r="C26" s="75"/>
      <c r="D26" s="74"/>
      <c r="E26" s="75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ht="16.5" customHeight="1" x14ac:dyDescent="0.35">
      <c r="A27" s="31" t="s">
        <v>54</v>
      </c>
      <c r="B27" s="74"/>
      <c r="C27" s="75"/>
      <c r="D27" s="74"/>
      <c r="E27" s="75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5" ht="17.25" customHeight="1" x14ac:dyDescent="0.35">
      <c r="A28" s="31" t="s">
        <v>55</v>
      </c>
      <c r="B28" s="74"/>
      <c r="C28" s="75"/>
      <c r="D28" s="74"/>
      <c r="E28" s="75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5" ht="26.25" customHeight="1" x14ac:dyDescent="0.35">
      <c r="A29" s="32" t="s">
        <v>56</v>
      </c>
      <c r="B29" s="76"/>
      <c r="C29" s="77"/>
      <c r="D29" s="76"/>
      <c r="E29" s="77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ht="20.25" customHeight="1" x14ac:dyDescent="0.35">
      <c r="A30" s="33" t="s">
        <v>50</v>
      </c>
      <c r="B30" s="80"/>
      <c r="C30" s="81"/>
      <c r="D30" s="80"/>
      <c r="E30" s="81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5" ht="15.75" customHeight="1" x14ac:dyDescent="0.35">
      <c r="A31" s="33" t="s">
        <v>57</v>
      </c>
      <c r="B31" s="80"/>
      <c r="C31" s="81"/>
      <c r="D31" s="80"/>
      <c r="E31" s="81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5" ht="28.5" customHeight="1" x14ac:dyDescent="0.35">
      <c r="A32" s="33" t="s">
        <v>53</v>
      </c>
      <c r="B32" s="80"/>
      <c r="C32" s="81"/>
      <c r="D32" s="82"/>
      <c r="E32" s="83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ht="22.5" customHeight="1" x14ac:dyDescent="0.35">
      <c r="A33" s="34" t="s">
        <v>65</v>
      </c>
      <c r="B33" s="84"/>
      <c r="C33" s="85"/>
      <c r="D33" s="84"/>
      <c r="E33" s="85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36" customHeight="1" x14ac:dyDescent="0.35">
      <c r="A34" s="35" t="s">
        <v>66</v>
      </c>
      <c r="B34" s="78"/>
      <c r="C34" s="79"/>
      <c r="D34" s="78"/>
      <c r="E34" s="79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ht="26.25" x14ac:dyDescent="0.35">
      <c r="A35" s="35" t="s">
        <v>67</v>
      </c>
      <c r="B35" s="78"/>
      <c r="C35" s="79"/>
      <c r="D35" s="78"/>
      <c r="E35" s="79"/>
      <c r="F35" s="36"/>
      <c r="G35" s="36"/>
      <c r="H35" s="36"/>
      <c r="I35" s="36"/>
      <c r="J35" s="36"/>
      <c r="K35" s="36"/>
      <c r="L35" s="36"/>
      <c r="M35" s="36"/>
      <c r="N35" s="36"/>
      <c r="O35" s="12"/>
    </row>
    <row r="36" spans="1:15" ht="15.75" thickBot="1" x14ac:dyDescent="0.3">
      <c r="A36" s="2"/>
    </row>
    <row r="37" spans="1:15" s="40" customFormat="1" ht="34.5" customHeight="1" x14ac:dyDescent="0.35">
      <c r="A37" s="39" t="s">
        <v>68</v>
      </c>
      <c r="B37" s="126" t="s">
        <v>69</v>
      </c>
      <c r="C37" s="127"/>
      <c r="D37" s="126" t="s">
        <v>70</v>
      </c>
      <c r="E37" s="127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ht="34.5" customHeight="1" x14ac:dyDescent="0.35">
      <c r="A38" s="35" t="s">
        <v>71</v>
      </c>
      <c r="B38" s="43"/>
      <c r="C38" s="43"/>
      <c r="D38" s="43"/>
      <c r="E38" s="43"/>
      <c r="F38" s="36"/>
      <c r="G38" s="36"/>
      <c r="H38" s="36"/>
      <c r="I38" s="36"/>
      <c r="J38" s="36"/>
      <c r="K38" s="36"/>
      <c r="L38" s="36"/>
      <c r="M38" s="36"/>
      <c r="N38" s="36"/>
      <c r="O38" s="12"/>
    </row>
    <row r="39" spans="1:15" ht="15.75" thickBot="1" x14ac:dyDescent="0.3">
      <c r="A39" s="2"/>
    </row>
    <row r="40" spans="1:15" ht="16.5" customHeight="1" thickTop="1" x14ac:dyDescent="0.25">
      <c r="A40" s="60" t="s">
        <v>12</v>
      </c>
      <c r="B40" s="61"/>
      <c r="C40" s="61"/>
      <c r="D40" s="61"/>
      <c r="E40" s="62"/>
      <c r="H40" s="57" t="s">
        <v>13</v>
      </c>
      <c r="I40" s="57"/>
      <c r="J40" s="22"/>
      <c r="K40" s="22"/>
      <c r="L40" s="22"/>
      <c r="M40" s="22"/>
      <c r="N40" s="22"/>
    </row>
    <row r="41" spans="1:15" x14ac:dyDescent="0.25">
      <c r="A41" s="63"/>
      <c r="B41" s="64"/>
      <c r="C41" s="64"/>
      <c r="D41" s="64"/>
      <c r="E41" s="65"/>
      <c r="H41" s="57" t="s">
        <v>14</v>
      </c>
      <c r="I41" s="57"/>
      <c r="J41" s="22"/>
      <c r="K41" s="22"/>
      <c r="L41" s="22"/>
      <c r="M41" s="22"/>
      <c r="N41" s="22"/>
    </row>
    <row r="42" spans="1:15" ht="15.75" thickBot="1" x14ac:dyDescent="0.3">
      <c r="A42" s="66"/>
      <c r="B42" s="67"/>
      <c r="C42" s="67"/>
      <c r="D42" s="67"/>
      <c r="E42" s="68"/>
      <c r="H42" s="57" t="s">
        <v>15</v>
      </c>
      <c r="I42" s="57"/>
      <c r="J42" s="22"/>
      <c r="K42" s="22"/>
      <c r="L42" s="22"/>
      <c r="M42" s="22"/>
      <c r="N42" s="22"/>
    </row>
    <row r="43" spans="1:15" ht="15.75" thickTop="1" x14ac:dyDescent="0.25">
      <c r="A43" s="2"/>
      <c r="H43" s="57" t="s">
        <v>16</v>
      </c>
      <c r="I43" s="57"/>
      <c r="J43" s="22"/>
      <c r="K43" s="22"/>
      <c r="L43" s="22"/>
      <c r="M43" s="22"/>
      <c r="N43" s="22"/>
    </row>
  </sheetData>
  <mergeCells count="49">
    <mergeCell ref="B35:C35"/>
    <mergeCell ref="D35:E35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H43:I43"/>
    <mergeCell ref="B11:N11"/>
    <mergeCell ref="B16:N16"/>
    <mergeCell ref="B17:N17"/>
    <mergeCell ref="A40:E42"/>
    <mergeCell ref="H40:I40"/>
    <mergeCell ref="H41:I41"/>
    <mergeCell ref="H42:I42"/>
    <mergeCell ref="A20:N20"/>
    <mergeCell ref="B21:C21"/>
    <mergeCell ref="D21:E21"/>
    <mergeCell ref="B22:C22"/>
    <mergeCell ref="D22:E22"/>
    <mergeCell ref="B23:C23"/>
    <mergeCell ref="D23:E23"/>
    <mergeCell ref="B24:C24"/>
    <mergeCell ref="A2:O2"/>
    <mergeCell ref="A3:N3"/>
    <mergeCell ref="A4:O4"/>
    <mergeCell ref="A5:A6"/>
    <mergeCell ref="B5:N5"/>
    <mergeCell ref="B37:C37"/>
    <mergeCell ref="D37:E37"/>
    <mergeCell ref="B38:C38"/>
    <mergeCell ref="D38:E38"/>
    <mergeCell ref="B8:N8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</mergeCells>
  <printOptions horizontalCentered="1"/>
  <pageMargins left="0.51181102362204722" right="0.51181102362204722" top="0.55118110236220474" bottom="0.55118110236220474" header="0.31496062992125984" footer="0.31496062992125984"/>
  <pageSetup paperSize="8" scale="7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J10" sqref="J10"/>
    </sheetView>
  </sheetViews>
  <sheetFormatPr baseColWidth="10" defaultRowHeight="15" x14ac:dyDescent="0.25"/>
  <cols>
    <col min="1" max="1" width="58" customWidth="1"/>
    <col min="4" max="4" width="14.5703125" customWidth="1"/>
    <col min="5" max="5" width="11.85546875" customWidth="1"/>
    <col min="6" max="6" width="19.5703125" customWidth="1"/>
    <col min="7" max="7" width="11.85546875" customWidth="1"/>
    <col min="8" max="8" width="16.140625" customWidth="1"/>
  </cols>
  <sheetData>
    <row r="1" spans="1:9" x14ac:dyDescent="0.25">
      <c r="A1" s="18" t="s">
        <v>27</v>
      </c>
      <c r="I1" s="6"/>
    </row>
    <row r="2" spans="1:9" ht="19.5" thickBot="1" x14ac:dyDescent="0.3">
      <c r="A2" s="47" t="s">
        <v>43</v>
      </c>
      <c r="B2" s="47"/>
      <c r="C2" s="47"/>
      <c r="D2" s="47"/>
      <c r="E2" s="47"/>
      <c r="F2" s="47"/>
      <c r="G2" s="47"/>
      <c r="H2" s="47"/>
      <c r="I2" s="47"/>
    </row>
    <row r="3" spans="1:9" ht="27" thickBot="1" x14ac:dyDescent="0.3">
      <c r="A3" s="48" t="s">
        <v>33</v>
      </c>
      <c r="B3" s="49"/>
      <c r="C3" s="49"/>
      <c r="D3" s="49"/>
      <c r="E3" s="49"/>
      <c r="F3" s="49"/>
      <c r="G3" s="49"/>
      <c r="H3" s="50"/>
      <c r="I3" s="6"/>
    </row>
    <row r="4" spans="1:9" ht="19.5" thickBot="1" x14ac:dyDescent="0.3">
      <c r="A4" s="92" t="s">
        <v>28</v>
      </c>
      <c r="B4" s="93"/>
      <c r="C4" s="93"/>
      <c r="D4" s="93"/>
      <c r="E4" s="93"/>
      <c r="F4" s="93"/>
      <c r="G4" s="93"/>
      <c r="H4" s="94"/>
      <c r="I4" s="23"/>
    </row>
    <row r="5" spans="1:9" ht="48" customHeight="1" thickBot="1" x14ac:dyDescent="0.3">
      <c r="A5" s="37" t="s">
        <v>32</v>
      </c>
      <c r="B5" s="86" t="s">
        <v>34</v>
      </c>
      <c r="C5" s="87"/>
      <c r="D5" s="87"/>
      <c r="E5" s="87"/>
      <c r="F5" s="87"/>
      <c r="G5" s="87"/>
      <c r="H5" s="88"/>
      <c r="I5" s="7"/>
    </row>
    <row r="6" spans="1:9" ht="35.25" customHeight="1" thickBot="1" x14ac:dyDescent="0.3">
      <c r="A6" s="25" t="s">
        <v>37</v>
      </c>
      <c r="B6" s="89">
        <v>338</v>
      </c>
      <c r="C6" s="90"/>
      <c r="D6" s="90"/>
      <c r="E6" s="90"/>
      <c r="F6" s="90"/>
      <c r="G6" s="90"/>
      <c r="H6" s="91"/>
      <c r="I6" s="10"/>
    </row>
    <row r="7" spans="1:9" x14ac:dyDescent="0.25">
      <c r="A7" s="98" t="s">
        <v>26</v>
      </c>
      <c r="B7" s="100"/>
      <c r="C7" s="101"/>
      <c r="D7" s="101"/>
      <c r="E7" s="101"/>
      <c r="F7" s="101"/>
      <c r="G7" s="101"/>
      <c r="H7" s="102"/>
      <c r="I7" s="11"/>
    </row>
    <row r="8" spans="1:9" ht="21.75" thickBot="1" x14ac:dyDescent="0.4">
      <c r="A8" s="99"/>
      <c r="B8" s="103"/>
      <c r="C8" s="104"/>
      <c r="D8" s="104"/>
      <c r="E8" s="104"/>
      <c r="F8" s="104"/>
      <c r="G8" s="104"/>
      <c r="H8" s="105"/>
      <c r="I8" s="12"/>
    </row>
    <row r="9" spans="1:9" x14ac:dyDescent="0.25">
      <c r="A9" s="109" t="s">
        <v>58</v>
      </c>
      <c r="B9" s="100"/>
      <c r="C9" s="101"/>
      <c r="D9" s="101"/>
      <c r="E9" s="101"/>
      <c r="F9" s="101"/>
      <c r="G9" s="101"/>
      <c r="H9" s="102"/>
      <c r="I9" s="11"/>
    </row>
    <row r="10" spans="1:9" ht="21.75" thickBot="1" x14ac:dyDescent="0.4">
      <c r="A10" s="110"/>
      <c r="B10" s="103"/>
      <c r="C10" s="104"/>
      <c r="D10" s="104"/>
      <c r="E10" s="104"/>
      <c r="F10" s="104"/>
      <c r="G10" s="104"/>
      <c r="H10" s="105"/>
      <c r="I10" s="12"/>
    </row>
    <row r="11" spans="1:9" x14ac:dyDescent="0.25">
      <c r="A11" s="109" t="s">
        <v>59</v>
      </c>
      <c r="B11" s="100"/>
      <c r="C11" s="101"/>
      <c r="D11" s="101"/>
      <c r="E11" s="101"/>
      <c r="F11" s="101"/>
      <c r="G11" s="101"/>
      <c r="H11" s="102"/>
      <c r="I11" s="11"/>
    </row>
    <row r="12" spans="1:9" ht="21.75" thickBot="1" x14ac:dyDescent="0.4">
      <c r="A12" s="110"/>
      <c r="B12" s="103"/>
      <c r="C12" s="104"/>
      <c r="D12" s="104"/>
      <c r="E12" s="104"/>
      <c r="F12" s="104"/>
      <c r="G12" s="104"/>
      <c r="H12" s="105"/>
      <c r="I12" s="12"/>
    </row>
    <row r="13" spans="1:9" x14ac:dyDescent="0.25">
      <c r="A13" s="109" t="s">
        <v>60</v>
      </c>
      <c r="B13" s="100"/>
      <c r="C13" s="101"/>
      <c r="D13" s="101"/>
      <c r="E13" s="101"/>
      <c r="F13" s="101"/>
      <c r="G13" s="101"/>
      <c r="H13" s="102"/>
      <c r="I13" s="11"/>
    </row>
    <row r="14" spans="1:9" ht="21.75" thickBot="1" x14ac:dyDescent="0.4">
      <c r="A14" s="110"/>
      <c r="B14" s="103"/>
      <c r="C14" s="104"/>
      <c r="D14" s="104"/>
      <c r="E14" s="104"/>
      <c r="F14" s="104"/>
      <c r="G14" s="104"/>
      <c r="H14" s="105"/>
      <c r="I14" s="12"/>
    </row>
    <row r="15" spans="1:9" x14ac:dyDescent="0.25">
      <c r="A15" s="2"/>
      <c r="I15" s="6"/>
    </row>
    <row r="16" spans="1:9" ht="15.75" x14ac:dyDescent="0.25">
      <c r="A16" s="1"/>
      <c r="I16" s="6"/>
    </row>
    <row r="17" spans="1:9" x14ac:dyDescent="0.25">
      <c r="A17" s="2"/>
      <c r="I17" s="6"/>
    </row>
    <row r="18" spans="1:9" ht="15.75" thickBot="1" x14ac:dyDescent="0.3">
      <c r="A18" s="2"/>
      <c r="I18" s="6"/>
    </row>
    <row r="19" spans="1:9" ht="29.25" customHeight="1" thickBot="1" x14ac:dyDescent="0.4">
      <c r="A19" s="24" t="s">
        <v>29</v>
      </c>
      <c r="B19" s="95"/>
      <c r="C19" s="96"/>
      <c r="D19" s="96"/>
      <c r="E19" s="96"/>
      <c r="F19" s="96"/>
      <c r="G19" s="96"/>
      <c r="H19" s="97"/>
      <c r="I19" s="12"/>
    </row>
    <row r="20" spans="1:9" ht="26.25" customHeight="1" thickBot="1" x14ac:dyDescent="0.4">
      <c r="A20" s="24" t="s">
        <v>61</v>
      </c>
      <c r="B20" s="95"/>
      <c r="C20" s="96"/>
      <c r="D20" s="96"/>
      <c r="E20" s="96"/>
      <c r="F20" s="96"/>
      <c r="G20" s="96"/>
      <c r="H20" s="97"/>
      <c r="I20" s="12"/>
    </row>
    <row r="21" spans="1:9" ht="29.25" customHeight="1" thickBot="1" x14ac:dyDescent="0.4">
      <c r="A21" s="24" t="s">
        <v>30</v>
      </c>
      <c r="B21" s="95"/>
      <c r="C21" s="96"/>
      <c r="D21" s="96"/>
      <c r="E21" s="96"/>
      <c r="F21" s="96"/>
      <c r="G21" s="96"/>
      <c r="H21" s="97"/>
      <c r="I21" s="12"/>
    </row>
    <row r="22" spans="1:9" ht="26.25" customHeight="1" thickBot="1" x14ac:dyDescent="0.4">
      <c r="A22" s="24" t="s">
        <v>62</v>
      </c>
      <c r="B22" s="95"/>
      <c r="C22" s="96"/>
      <c r="D22" s="96"/>
      <c r="E22" s="96"/>
      <c r="F22" s="96"/>
      <c r="G22" s="96"/>
      <c r="H22" s="97"/>
      <c r="I22" s="12"/>
    </row>
    <row r="23" spans="1:9" x14ac:dyDescent="0.25">
      <c r="A23" s="2"/>
      <c r="I23" s="6"/>
    </row>
    <row r="24" spans="1:9" ht="15.75" thickBot="1" x14ac:dyDescent="0.3">
      <c r="A24" s="2"/>
      <c r="I24" s="6"/>
    </row>
    <row r="25" spans="1:9" ht="72" customHeight="1" thickTop="1" thickBot="1" x14ac:dyDescent="0.3">
      <c r="A25" s="106" t="s">
        <v>39</v>
      </c>
      <c r="B25" s="107"/>
      <c r="C25" s="107"/>
      <c r="D25" s="107"/>
      <c r="E25" s="107"/>
      <c r="F25" s="107"/>
      <c r="G25" s="107"/>
      <c r="H25" s="108"/>
      <c r="I25" s="6"/>
    </row>
    <row r="26" spans="1:9" ht="15.75" thickTop="1" x14ac:dyDescent="0.25"/>
    <row r="27" spans="1:9" x14ac:dyDescent="0.25">
      <c r="A27" s="57" t="s">
        <v>13</v>
      </c>
      <c r="B27" s="57"/>
    </row>
    <row r="28" spans="1:9" x14ac:dyDescent="0.25">
      <c r="A28" s="57" t="s">
        <v>14</v>
      </c>
      <c r="B28" s="57"/>
    </row>
    <row r="29" spans="1:9" x14ac:dyDescent="0.25">
      <c r="A29" s="57" t="s">
        <v>15</v>
      </c>
      <c r="B29" s="57"/>
    </row>
    <row r="30" spans="1:9" x14ac:dyDescent="0.25">
      <c r="A30" s="57" t="s">
        <v>16</v>
      </c>
      <c r="B30" s="57"/>
    </row>
  </sheetData>
  <mergeCells count="22">
    <mergeCell ref="A28:B28"/>
    <mergeCell ref="A29:B29"/>
    <mergeCell ref="A30:B30"/>
    <mergeCell ref="A7:A8"/>
    <mergeCell ref="B7:H8"/>
    <mergeCell ref="A25:H25"/>
    <mergeCell ref="A9:A10"/>
    <mergeCell ref="B9:H10"/>
    <mergeCell ref="A11:A12"/>
    <mergeCell ref="B11:H12"/>
    <mergeCell ref="A13:A14"/>
    <mergeCell ref="B13:H14"/>
    <mergeCell ref="B19:H19"/>
    <mergeCell ref="B20:H20"/>
    <mergeCell ref="A2:I2"/>
    <mergeCell ref="A3:H3"/>
    <mergeCell ref="B5:H5"/>
    <mergeCell ref="B6:H6"/>
    <mergeCell ref="A27:B27"/>
    <mergeCell ref="A4:H4"/>
    <mergeCell ref="B21:H21"/>
    <mergeCell ref="B22:H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showGridLines="0" topLeftCell="A16" zoomScale="90" zoomScaleNormal="90" workbookViewId="0">
      <selection activeCell="B37" sqref="B37:E37"/>
    </sheetView>
  </sheetViews>
  <sheetFormatPr baseColWidth="10" defaultRowHeight="15" x14ac:dyDescent="0.25"/>
  <cols>
    <col min="1" max="1" width="61.42578125" customWidth="1"/>
    <col min="16" max="16" width="4.140625" style="6" customWidth="1"/>
  </cols>
  <sheetData>
    <row r="1" spans="1:16" x14ac:dyDescent="0.25">
      <c r="A1" s="18" t="s">
        <v>27</v>
      </c>
    </row>
    <row r="2" spans="1:16" ht="36.75" customHeight="1" thickBot="1" x14ac:dyDescent="0.3">
      <c r="A2" s="47" t="s">
        <v>44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 ht="36" customHeight="1" thickBot="1" x14ac:dyDescent="0.3">
      <c r="A3" s="111" t="s">
        <v>41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3"/>
    </row>
    <row r="4" spans="1:16" ht="36.75" customHeight="1" thickBot="1" x14ac:dyDescent="0.3">
      <c r="A4" s="51" t="s">
        <v>63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ht="15.75" customHeight="1" thickBot="1" x14ac:dyDescent="0.3">
      <c r="A5" s="52"/>
      <c r="B5" s="54" t="s">
        <v>23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6"/>
      <c r="P5" s="7"/>
    </row>
    <row r="6" spans="1:16" ht="15.75" thickBot="1" x14ac:dyDescent="0.3">
      <c r="A6" s="53"/>
      <c r="B6" s="3" t="s">
        <v>0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</v>
      </c>
      <c r="H6" s="4" t="s">
        <v>6</v>
      </c>
      <c r="I6" s="4" t="s">
        <v>7</v>
      </c>
      <c r="J6" s="4" t="s">
        <v>8</v>
      </c>
      <c r="K6" s="4" t="s">
        <v>19</v>
      </c>
      <c r="L6" s="4" t="s">
        <v>20</v>
      </c>
      <c r="M6" s="20" t="s">
        <v>21</v>
      </c>
      <c r="N6" s="21" t="s">
        <v>22</v>
      </c>
      <c r="O6" s="21" t="s">
        <v>31</v>
      </c>
      <c r="P6" s="8"/>
    </row>
    <row r="7" spans="1:16" ht="15.75" thickBot="1" x14ac:dyDescent="0.3">
      <c r="A7" s="5" t="s">
        <v>17</v>
      </c>
      <c r="B7" s="15">
        <v>169</v>
      </c>
      <c r="C7" s="15">
        <v>1197</v>
      </c>
      <c r="D7" s="15">
        <v>497</v>
      </c>
      <c r="E7" s="15">
        <v>63</v>
      </c>
      <c r="F7" s="15">
        <v>239</v>
      </c>
      <c r="G7" s="15">
        <v>500</v>
      </c>
      <c r="H7" s="15">
        <v>407</v>
      </c>
      <c r="I7" s="15">
        <v>0</v>
      </c>
      <c r="J7" s="16">
        <v>0</v>
      </c>
      <c r="K7" s="16">
        <v>0</v>
      </c>
      <c r="L7" s="16">
        <v>26</v>
      </c>
      <c r="M7" s="16">
        <v>0</v>
      </c>
      <c r="N7" s="19">
        <v>527</v>
      </c>
      <c r="O7" s="19">
        <v>84</v>
      </c>
      <c r="P7" s="9"/>
    </row>
    <row r="8" spans="1:16" ht="15.75" thickBot="1" x14ac:dyDescent="0.3">
      <c r="A8" s="5" t="s">
        <v>9</v>
      </c>
      <c r="B8" s="44">
        <f>SUM(B7:O7)</f>
        <v>3709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6"/>
      <c r="P8" s="10"/>
    </row>
    <row r="9" spans="1:16" ht="20.25" customHeight="1" thickBot="1" x14ac:dyDescent="0.3">
      <c r="A9" s="5" t="s">
        <v>24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1"/>
    </row>
    <row r="10" spans="1:16" ht="20.25" customHeight="1" thickBot="1" x14ac:dyDescent="0.3">
      <c r="A10" s="5" t="s">
        <v>18</v>
      </c>
      <c r="B10" s="17">
        <f>B9/B7</f>
        <v>0</v>
      </c>
      <c r="C10" s="17">
        <f t="shared" ref="C10:O10" si="0">C9/C7</f>
        <v>0</v>
      </c>
      <c r="D10" s="17">
        <f t="shared" si="0"/>
        <v>0</v>
      </c>
      <c r="E10" s="17">
        <f t="shared" si="0"/>
        <v>0</v>
      </c>
      <c r="F10" s="17">
        <f t="shared" si="0"/>
        <v>0</v>
      </c>
      <c r="G10" s="17">
        <f t="shared" si="0"/>
        <v>0</v>
      </c>
      <c r="H10" s="17">
        <f t="shared" si="0"/>
        <v>0</v>
      </c>
      <c r="I10" s="17" t="e">
        <f t="shared" si="0"/>
        <v>#DIV/0!</v>
      </c>
      <c r="J10" s="17" t="e">
        <f t="shared" si="0"/>
        <v>#DIV/0!</v>
      </c>
      <c r="K10" s="17" t="e">
        <f t="shared" si="0"/>
        <v>#DIV/0!</v>
      </c>
      <c r="L10" s="17">
        <f t="shared" si="0"/>
        <v>0</v>
      </c>
      <c r="M10" s="17" t="e">
        <f t="shared" si="0"/>
        <v>#DIV/0!</v>
      </c>
      <c r="N10" s="17">
        <f t="shared" si="0"/>
        <v>0</v>
      </c>
      <c r="O10" s="17">
        <f t="shared" si="0"/>
        <v>0</v>
      </c>
      <c r="P10" s="11"/>
    </row>
    <row r="11" spans="1:16" ht="36.75" customHeight="1" thickBot="1" x14ac:dyDescent="0.4">
      <c r="A11" s="5" t="s">
        <v>10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12"/>
    </row>
    <row r="12" spans="1:16" x14ac:dyDescent="0.25">
      <c r="A12" s="2"/>
    </row>
    <row r="13" spans="1:16" ht="20.25" customHeight="1" x14ac:dyDescent="0.25">
      <c r="A13" s="1"/>
    </row>
    <row r="14" spans="1:16" x14ac:dyDescent="0.25">
      <c r="A14" s="2"/>
    </row>
    <row r="15" spans="1:16" ht="15.75" thickBot="1" x14ac:dyDescent="0.3">
      <c r="A15" s="2"/>
    </row>
    <row r="16" spans="1:16" ht="21.75" thickBot="1" x14ac:dyDescent="0.4">
      <c r="A16" s="14" t="s">
        <v>11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12"/>
    </row>
    <row r="17" spans="1:16" ht="21.75" thickBot="1" x14ac:dyDescent="0.4">
      <c r="A17" s="14" t="s">
        <v>25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12"/>
    </row>
    <row r="18" spans="1:16" ht="21" x14ac:dyDescent="0.35">
      <c r="A18" s="2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12"/>
    </row>
    <row r="19" spans="1:16" ht="21" x14ac:dyDescent="0.35">
      <c r="A19" s="2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12"/>
    </row>
    <row r="20" spans="1:16" ht="42.75" customHeight="1" thickBot="1" x14ac:dyDescent="0.3">
      <c r="A20" s="69" t="s">
        <v>64</v>
      </c>
      <c r="B20" s="69"/>
      <c r="C20" s="69"/>
      <c r="D20" s="69"/>
      <c r="E20" s="69"/>
      <c r="F20" s="70"/>
      <c r="G20" s="70"/>
      <c r="H20" s="70"/>
      <c r="I20" s="70"/>
      <c r="J20" s="70"/>
      <c r="K20" s="70"/>
      <c r="L20" s="70"/>
      <c r="M20" s="70"/>
      <c r="N20" s="70"/>
      <c r="O20" s="6"/>
      <c r="P20"/>
    </row>
    <row r="21" spans="1:16" ht="36.75" customHeight="1" x14ac:dyDescent="0.35">
      <c r="A21" s="27" t="s">
        <v>46</v>
      </c>
      <c r="B21" s="41" t="s">
        <v>47</v>
      </c>
      <c r="C21" s="42"/>
      <c r="D21" s="41" t="s">
        <v>48</v>
      </c>
      <c r="E21" s="71"/>
      <c r="F21" s="28"/>
      <c r="G21" s="28"/>
      <c r="H21" s="28"/>
      <c r="I21" s="28"/>
      <c r="J21" s="28"/>
      <c r="K21" s="28"/>
      <c r="L21" s="28"/>
      <c r="M21" s="28"/>
      <c r="N21" s="28"/>
      <c r="O21" s="12"/>
      <c r="P21"/>
    </row>
    <row r="22" spans="1:16" ht="24.75" customHeight="1" x14ac:dyDescent="0.35">
      <c r="A22" s="29" t="s">
        <v>49</v>
      </c>
      <c r="B22" s="72"/>
      <c r="C22" s="73"/>
      <c r="D22" s="72"/>
      <c r="E22" s="73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/>
    </row>
    <row r="23" spans="1:16" ht="17.25" customHeight="1" x14ac:dyDescent="0.35">
      <c r="A23" s="30" t="s">
        <v>50</v>
      </c>
      <c r="B23" s="74"/>
      <c r="C23" s="75"/>
      <c r="D23" s="74"/>
      <c r="E23" s="75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/>
    </row>
    <row r="24" spans="1:16" ht="16.5" customHeight="1" x14ac:dyDescent="0.35">
      <c r="A24" s="30" t="s">
        <v>51</v>
      </c>
      <c r="B24" s="74"/>
      <c r="C24" s="75"/>
      <c r="D24" s="74"/>
      <c r="E24" s="75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/>
    </row>
    <row r="25" spans="1:16" ht="15" customHeight="1" x14ac:dyDescent="0.35">
      <c r="A25" s="31" t="s">
        <v>52</v>
      </c>
      <c r="B25" s="74"/>
      <c r="C25" s="75"/>
      <c r="D25" s="74"/>
      <c r="E25" s="75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/>
    </row>
    <row r="26" spans="1:16" ht="15" customHeight="1" x14ac:dyDescent="0.35">
      <c r="A26" s="30" t="s">
        <v>53</v>
      </c>
      <c r="B26" s="74"/>
      <c r="C26" s="75"/>
      <c r="D26" s="74"/>
      <c r="E26" s="75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/>
    </row>
    <row r="27" spans="1:16" ht="16.5" customHeight="1" x14ac:dyDescent="0.35">
      <c r="A27" s="31" t="s">
        <v>54</v>
      </c>
      <c r="B27" s="74"/>
      <c r="C27" s="75"/>
      <c r="D27" s="74"/>
      <c r="E27" s="75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/>
    </row>
    <row r="28" spans="1:16" ht="17.25" customHeight="1" x14ac:dyDescent="0.35">
      <c r="A28" s="31" t="s">
        <v>55</v>
      </c>
      <c r="B28" s="74"/>
      <c r="C28" s="75"/>
      <c r="D28" s="74"/>
      <c r="E28" s="75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/>
    </row>
    <row r="29" spans="1:16" ht="26.25" customHeight="1" x14ac:dyDescent="0.35">
      <c r="A29" s="32" t="s">
        <v>56</v>
      </c>
      <c r="B29" s="76"/>
      <c r="C29" s="77"/>
      <c r="D29" s="76"/>
      <c r="E29" s="77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/>
    </row>
    <row r="30" spans="1:16" ht="20.25" customHeight="1" x14ac:dyDescent="0.35">
      <c r="A30" s="33" t="s">
        <v>50</v>
      </c>
      <c r="B30" s="80"/>
      <c r="C30" s="81"/>
      <c r="D30" s="80"/>
      <c r="E30" s="81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/>
    </row>
    <row r="31" spans="1:16" ht="15.75" customHeight="1" x14ac:dyDescent="0.35">
      <c r="A31" s="33" t="s">
        <v>57</v>
      </c>
      <c r="B31" s="80"/>
      <c r="C31" s="81"/>
      <c r="D31" s="80"/>
      <c r="E31" s="81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/>
    </row>
    <row r="32" spans="1:16" ht="27" customHeight="1" x14ac:dyDescent="0.35">
      <c r="A32" s="33" t="s">
        <v>53</v>
      </c>
      <c r="B32" s="80"/>
      <c r="C32" s="81"/>
      <c r="D32" s="82"/>
      <c r="E32" s="83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/>
    </row>
    <row r="33" spans="1:16" ht="22.5" customHeight="1" x14ac:dyDescent="0.35">
      <c r="A33" s="34" t="s">
        <v>65</v>
      </c>
      <c r="B33" s="84"/>
      <c r="C33" s="85"/>
      <c r="D33" s="84"/>
      <c r="E33" s="85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/>
    </row>
    <row r="34" spans="1:16" ht="36" customHeight="1" x14ac:dyDescent="0.35">
      <c r="A34" s="35" t="s">
        <v>66</v>
      </c>
      <c r="B34" s="78"/>
      <c r="C34" s="79"/>
      <c r="D34" s="78"/>
      <c r="E34" s="79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/>
    </row>
    <row r="35" spans="1:16" ht="26.25" x14ac:dyDescent="0.35">
      <c r="A35" s="35" t="s">
        <v>67</v>
      </c>
      <c r="B35" s="78"/>
      <c r="C35" s="79"/>
      <c r="D35" s="78"/>
      <c r="E35" s="79"/>
      <c r="F35" s="36"/>
      <c r="G35" s="36"/>
      <c r="H35" s="36"/>
      <c r="I35" s="36"/>
      <c r="J35" s="36"/>
      <c r="K35" s="36"/>
      <c r="L35" s="36"/>
      <c r="M35" s="36"/>
      <c r="N35" s="36"/>
      <c r="O35" s="12"/>
      <c r="P35"/>
    </row>
    <row r="36" spans="1:16" ht="15.75" thickBot="1" x14ac:dyDescent="0.3">
      <c r="A36" s="2"/>
    </row>
    <row r="37" spans="1:16" s="40" customFormat="1" ht="32.25" customHeight="1" x14ac:dyDescent="0.35">
      <c r="A37" s="39" t="s">
        <v>68</v>
      </c>
      <c r="B37" s="126" t="s">
        <v>69</v>
      </c>
      <c r="C37" s="127"/>
      <c r="D37" s="126" t="s">
        <v>70</v>
      </c>
      <c r="E37" s="127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6" ht="32.25" customHeight="1" x14ac:dyDescent="0.35">
      <c r="A38" s="35" t="s">
        <v>71</v>
      </c>
      <c r="B38" s="43"/>
      <c r="C38" s="43"/>
      <c r="D38" s="43"/>
      <c r="E38" s="43"/>
      <c r="F38" s="36"/>
      <c r="G38" s="36"/>
      <c r="H38" s="36"/>
      <c r="I38" s="36"/>
      <c r="J38" s="36"/>
      <c r="K38" s="36"/>
      <c r="L38" s="36"/>
      <c r="M38" s="36"/>
      <c r="N38" s="36"/>
      <c r="O38" s="12"/>
      <c r="P38"/>
    </row>
    <row r="39" spans="1:16" ht="15.75" thickBot="1" x14ac:dyDescent="0.3">
      <c r="A39" s="2"/>
    </row>
    <row r="40" spans="1:16" ht="16.5" customHeight="1" thickTop="1" x14ac:dyDescent="0.25">
      <c r="A40" s="60" t="s">
        <v>12</v>
      </c>
      <c r="B40" s="61"/>
      <c r="C40" s="61"/>
      <c r="D40" s="61"/>
      <c r="E40" s="62"/>
      <c r="H40" s="57" t="s">
        <v>13</v>
      </c>
      <c r="I40" s="57"/>
      <c r="J40" s="22"/>
      <c r="K40" s="22"/>
      <c r="L40" s="22"/>
      <c r="M40" s="22"/>
      <c r="N40" s="22"/>
      <c r="O40" s="22"/>
    </row>
    <row r="41" spans="1:16" x14ac:dyDescent="0.25">
      <c r="A41" s="63"/>
      <c r="B41" s="64"/>
      <c r="C41" s="64"/>
      <c r="D41" s="64"/>
      <c r="E41" s="65"/>
      <c r="H41" s="57" t="s">
        <v>14</v>
      </c>
      <c r="I41" s="57"/>
      <c r="J41" s="22"/>
      <c r="K41" s="22"/>
      <c r="L41" s="22"/>
      <c r="M41" s="22"/>
      <c r="N41" s="22"/>
      <c r="O41" s="22"/>
    </row>
    <row r="42" spans="1:16" ht="15.75" thickBot="1" x14ac:dyDescent="0.3">
      <c r="A42" s="66"/>
      <c r="B42" s="67"/>
      <c r="C42" s="67"/>
      <c r="D42" s="67"/>
      <c r="E42" s="68"/>
      <c r="H42" s="57" t="s">
        <v>15</v>
      </c>
      <c r="I42" s="57"/>
      <c r="J42" s="22"/>
      <c r="K42" s="22"/>
      <c r="L42" s="22"/>
      <c r="M42" s="22"/>
      <c r="N42" s="22"/>
      <c r="O42" s="22"/>
    </row>
    <row r="43" spans="1:16" ht="15.75" thickTop="1" x14ac:dyDescent="0.25">
      <c r="A43" s="2"/>
      <c r="H43" s="57" t="s">
        <v>16</v>
      </c>
      <c r="I43" s="57"/>
      <c r="J43" s="22"/>
      <c r="K43" s="22"/>
      <c r="L43" s="22"/>
      <c r="M43" s="22"/>
      <c r="N43" s="22"/>
      <c r="O43" s="22"/>
    </row>
  </sheetData>
  <mergeCells count="49">
    <mergeCell ref="B35:C35"/>
    <mergeCell ref="D35:E35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H43:I43"/>
    <mergeCell ref="B11:O11"/>
    <mergeCell ref="B16:O16"/>
    <mergeCell ref="B17:O17"/>
    <mergeCell ref="A40:E42"/>
    <mergeCell ref="H40:I40"/>
    <mergeCell ref="H41:I41"/>
    <mergeCell ref="H42:I42"/>
    <mergeCell ref="A20:N20"/>
    <mergeCell ref="B21:C21"/>
    <mergeCell ref="D21:E21"/>
    <mergeCell ref="B22:C22"/>
    <mergeCell ref="D22:E22"/>
    <mergeCell ref="B23:C23"/>
    <mergeCell ref="D23:E23"/>
    <mergeCell ref="B24:C24"/>
    <mergeCell ref="A2:P2"/>
    <mergeCell ref="A3:O3"/>
    <mergeCell ref="A4:P4"/>
    <mergeCell ref="A5:A6"/>
    <mergeCell ref="B5:O5"/>
    <mergeCell ref="B37:C37"/>
    <mergeCell ref="D37:E37"/>
    <mergeCell ref="B38:C38"/>
    <mergeCell ref="D38:E38"/>
    <mergeCell ref="B8:O8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</mergeCells>
  <printOptions horizontalCentered="1"/>
  <pageMargins left="0.51181102362204722" right="0.51181102362204722" top="0.55118110236220474" bottom="0.55118110236220474" header="0.31496062992125984" footer="0.31496062992125984"/>
  <pageSetup paperSize="8" scale="7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N19" sqref="N19"/>
    </sheetView>
  </sheetViews>
  <sheetFormatPr baseColWidth="10" defaultRowHeight="15" x14ac:dyDescent="0.25"/>
  <cols>
    <col min="1" max="1" width="58" customWidth="1"/>
    <col min="4" max="4" width="14.5703125" customWidth="1"/>
    <col min="5" max="5" width="11.85546875" customWidth="1"/>
    <col min="6" max="6" width="19.5703125" customWidth="1"/>
    <col min="7" max="7" width="11.85546875" customWidth="1"/>
    <col min="8" max="8" width="16.140625" customWidth="1"/>
  </cols>
  <sheetData>
    <row r="1" spans="1:9" x14ac:dyDescent="0.25">
      <c r="A1" s="18" t="s">
        <v>27</v>
      </c>
      <c r="I1" s="6"/>
    </row>
    <row r="2" spans="1:9" ht="19.5" thickBot="1" x14ac:dyDescent="0.3">
      <c r="A2" s="47" t="s">
        <v>45</v>
      </c>
      <c r="B2" s="47"/>
      <c r="C2" s="47"/>
      <c r="D2" s="47"/>
      <c r="E2" s="47"/>
      <c r="F2" s="47"/>
      <c r="G2" s="47"/>
      <c r="H2" s="47"/>
      <c r="I2" s="47"/>
    </row>
    <row r="3" spans="1:9" ht="27" thickBot="1" x14ac:dyDescent="0.3">
      <c r="A3" s="111" t="s">
        <v>35</v>
      </c>
      <c r="B3" s="112"/>
      <c r="C3" s="112"/>
      <c r="D3" s="112"/>
      <c r="E3" s="112"/>
      <c r="F3" s="112"/>
      <c r="G3" s="112"/>
      <c r="H3" s="113"/>
      <c r="I3" s="6"/>
    </row>
    <row r="4" spans="1:9" ht="19.5" thickBot="1" x14ac:dyDescent="0.3">
      <c r="A4" s="92" t="s">
        <v>28</v>
      </c>
      <c r="B4" s="93"/>
      <c r="C4" s="93"/>
      <c r="D4" s="93"/>
      <c r="E4" s="93"/>
      <c r="F4" s="93"/>
      <c r="G4" s="93"/>
      <c r="H4" s="94"/>
      <c r="I4" s="23"/>
    </row>
    <row r="5" spans="1:9" ht="48" customHeight="1" thickBot="1" x14ac:dyDescent="0.3">
      <c r="A5" s="38" t="s">
        <v>32</v>
      </c>
      <c r="B5" s="120" t="s">
        <v>36</v>
      </c>
      <c r="C5" s="121"/>
      <c r="D5" s="121"/>
      <c r="E5" s="121"/>
      <c r="F5" s="121"/>
      <c r="G5" s="121"/>
      <c r="H5" s="122"/>
      <c r="I5" s="7"/>
    </row>
    <row r="6" spans="1:9" ht="35.25" customHeight="1" thickBot="1" x14ac:dyDescent="0.3">
      <c r="A6" s="25" t="s">
        <v>37</v>
      </c>
      <c r="B6" s="123">
        <v>424</v>
      </c>
      <c r="C6" s="124"/>
      <c r="D6" s="124"/>
      <c r="E6" s="124"/>
      <c r="F6" s="124"/>
      <c r="G6" s="124"/>
      <c r="H6" s="125"/>
      <c r="I6" s="10"/>
    </row>
    <row r="7" spans="1:9" x14ac:dyDescent="0.25">
      <c r="A7" s="98" t="s">
        <v>26</v>
      </c>
      <c r="B7" s="114"/>
      <c r="C7" s="115"/>
      <c r="D7" s="115"/>
      <c r="E7" s="115"/>
      <c r="F7" s="115"/>
      <c r="G7" s="115"/>
      <c r="H7" s="116"/>
      <c r="I7" s="11"/>
    </row>
    <row r="8" spans="1:9" ht="21.75" thickBot="1" x14ac:dyDescent="0.4">
      <c r="A8" s="99"/>
      <c r="B8" s="117"/>
      <c r="C8" s="118"/>
      <c r="D8" s="118"/>
      <c r="E8" s="118"/>
      <c r="F8" s="118"/>
      <c r="G8" s="118"/>
      <c r="H8" s="119"/>
      <c r="I8" s="12"/>
    </row>
    <row r="9" spans="1:9" x14ac:dyDescent="0.25">
      <c r="A9" s="109" t="s">
        <v>58</v>
      </c>
      <c r="B9" s="100"/>
      <c r="C9" s="101"/>
      <c r="D9" s="101"/>
      <c r="E9" s="101"/>
      <c r="F9" s="101"/>
      <c r="G9" s="101"/>
      <c r="H9" s="102"/>
      <c r="I9" s="11"/>
    </row>
    <row r="10" spans="1:9" ht="21.75" thickBot="1" x14ac:dyDescent="0.4">
      <c r="A10" s="110"/>
      <c r="B10" s="103"/>
      <c r="C10" s="104"/>
      <c r="D10" s="104"/>
      <c r="E10" s="104"/>
      <c r="F10" s="104"/>
      <c r="G10" s="104"/>
      <c r="H10" s="105"/>
      <c r="I10" s="12"/>
    </row>
    <row r="11" spans="1:9" x14ac:dyDescent="0.25">
      <c r="A11" s="109" t="s">
        <v>59</v>
      </c>
      <c r="B11" s="100"/>
      <c r="C11" s="101"/>
      <c r="D11" s="101"/>
      <c r="E11" s="101"/>
      <c r="F11" s="101"/>
      <c r="G11" s="101"/>
      <c r="H11" s="102"/>
      <c r="I11" s="11"/>
    </row>
    <row r="12" spans="1:9" ht="21.75" thickBot="1" x14ac:dyDescent="0.4">
      <c r="A12" s="110"/>
      <c r="B12" s="103"/>
      <c r="C12" s="104"/>
      <c r="D12" s="104"/>
      <c r="E12" s="104"/>
      <c r="F12" s="104"/>
      <c r="G12" s="104"/>
      <c r="H12" s="105"/>
      <c r="I12" s="12"/>
    </row>
    <row r="13" spans="1:9" x14ac:dyDescent="0.25">
      <c r="A13" s="109" t="s">
        <v>60</v>
      </c>
      <c r="B13" s="100"/>
      <c r="C13" s="101"/>
      <c r="D13" s="101"/>
      <c r="E13" s="101"/>
      <c r="F13" s="101"/>
      <c r="G13" s="101"/>
      <c r="H13" s="102"/>
      <c r="I13" s="11"/>
    </row>
    <row r="14" spans="1:9" ht="21.75" thickBot="1" x14ac:dyDescent="0.4">
      <c r="A14" s="110"/>
      <c r="B14" s="103"/>
      <c r="C14" s="104"/>
      <c r="D14" s="104"/>
      <c r="E14" s="104"/>
      <c r="F14" s="104"/>
      <c r="G14" s="104"/>
      <c r="H14" s="105"/>
      <c r="I14" s="12"/>
    </row>
    <row r="15" spans="1:9" x14ac:dyDescent="0.25">
      <c r="A15" s="2"/>
      <c r="I15" s="6"/>
    </row>
    <row r="16" spans="1:9" ht="15.75" x14ac:dyDescent="0.25">
      <c r="A16" s="1"/>
      <c r="I16" s="6"/>
    </row>
    <row r="17" spans="1:9" x14ac:dyDescent="0.25">
      <c r="A17" s="2"/>
      <c r="I17" s="6"/>
    </row>
    <row r="18" spans="1:9" ht="15.75" thickBot="1" x14ac:dyDescent="0.3">
      <c r="A18" s="2"/>
      <c r="I18" s="6"/>
    </row>
    <row r="19" spans="1:9" ht="29.25" customHeight="1" thickBot="1" x14ac:dyDescent="0.4">
      <c r="A19" s="24" t="s">
        <v>29</v>
      </c>
      <c r="B19" s="95"/>
      <c r="C19" s="96"/>
      <c r="D19" s="96"/>
      <c r="E19" s="96"/>
      <c r="F19" s="96"/>
      <c r="G19" s="96"/>
      <c r="H19" s="97"/>
      <c r="I19" s="12"/>
    </row>
    <row r="20" spans="1:9" ht="26.25" customHeight="1" thickBot="1" x14ac:dyDescent="0.4">
      <c r="A20" s="24" t="s">
        <v>61</v>
      </c>
      <c r="B20" s="95"/>
      <c r="C20" s="96"/>
      <c r="D20" s="96"/>
      <c r="E20" s="96"/>
      <c r="F20" s="96"/>
      <c r="G20" s="96"/>
      <c r="H20" s="97"/>
      <c r="I20" s="12"/>
    </row>
    <row r="21" spans="1:9" ht="29.25" customHeight="1" thickBot="1" x14ac:dyDescent="0.4">
      <c r="A21" s="24" t="s">
        <v>30</v>
      </c>
      <c r="B21" s="95"/>
      <c r="C21" s="96"/>
      <c r="D21" s="96"/>
      <c r="E21" s="96"/>
      <c r="F21" s="96"/>
      <c r="G21" s="96"/>
      <c r="H21" s="97"/>
      <c r="I21" s="12"/>
    </row>
    <row r="22" spans="1:9" ht="26.25" customHeight="1" thickBot="1" x14ac:dyDescent="0.4">
      <c r="A22" s="24" t="s">
        <v>62</v>
      </c>
      <c r="B22" s="95"/>
      <c r="C22" s="96"/>
      <c r="D22" s="96"/>
      <c r="E22" s="96"/>
      <c r="F22" s="96"/>
      <c r="G22" s="96"/>
      <c r="H22" s="97"/>
      <c r="I22" s="12"/>
    </row>
    <row r="23" spans="1:9" x14ac:dyDescent="0.25">
      <c r="A23" s="2"/>
      <c r="I23" s="6"/>
    </row>
    <row r="24" spans="1:9" ht="15.75" thickBot="1" x14ac:dyDescent="0.3">
      <c r="A24" s="2"/>
      <c r="I24" s="6"/>
    </row>
    <row r="25" spans="1:9" ht="68.25" customHeight="1" thickTop="1" thickBot="1" x14ac:dyDescent="0.3">
      <c r="A25" s="106" t="s">
        <v>38</v>
      </c>
      <c r="B25" s="107"/>
      <c r="C25" s="107"/>
      <c r="D25" s="107"/>
      <c r="E25" s="107"/>
      <c r="F25" s="107"/>
      <c r="G25" s="107"/>
      <c r="H25" s="108"/>
      <c r="I25" s="6"/>
    </row>
    <row r="26" spans="1:9" ht="15.75" thickTop="1" x14ac:dyDescent="0.25"/>
    <row r="27" spans="1:9" x14ac:dyDescent="0.25">
      <c r="A27" s="57" t="s">
        <v>13</v>
      </c>
      <c r="B27" s="57"/>
    </row>
    <row r="28" spans="1:9" x14ac:dyDescent="0.25">
      <c r="A28" s="57" t="s">
        <v>14</v>
      </c>
      <c r="B28" s="57"/>
    </row>
    <row r="29" spans="1:9" x14ac:dyDescent="0.25">
      <c r="A29" s="57" t="s">
        <v>15</v>
      </c>
      <c r="B29" s="57"/>
    </row>
    <row r="30" spans="1:9" x14ac:dyDescent="0.25">
      <c r="A30" s="57" t="s">
        <v>16</v>
      </c>
      <c r="B30" s="57"/>
    </row>
  </sheetData>
  <mergeCells count="22">
    <mergeCell ref="B19:H19"/>
    <mergeCell ref="B20:H20"/>
    <mergeCell ref="B21:H21"/>
    <mergeCell ref="B22:H22"/>
    <mergeCell ref="A9:A10"/>
    <mergeCell ref="B9:H10"/>
    <mergeCell ref="A11:A12"/>
    <mergeCell ref="B11:H12"/>
    <mergeCell ref="A13:A14"/>
    <mergeCell ref="B13:H14"/>
    <mergeCell ref="A7:A8"/>
    <mergeCell ref="B7:H8"/>
    <mergeCell ref="A2:I2"/>
    <mergeCell ref="A3:H3"/>
    <mergeCell ref="A4:H4"/>
    <mergeCell ref="B5:H5"/>
    <mergeCell ref="B6:H6"/>
    <mergeCell ref="A30:B30"/>
    <mergeCell ref="A25:H25"/>
    <mergeCell ref="A27:B27"/>
    <mergeCell ref="A28:B28"/>
    <mergeCell ref="A29:B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 DPGF lot 10 </vt:lpstr>
      <vt:lpstr>BPU LOT 11</vt:lpstr>
      <vt:lpstr> DPGF lot 13</vt:lpstr>
      <vt:lpstr>BPU LOT 14</vt:lpstr>
      <vt:lpstr>' DPGF lot 10 '!Zone_d_impression</vt:lpstr>
      <vt:lpstr>' DPGF lot 13'!Zone_d_impression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KERENEUR Michel TSEF 1E CLASSE DEF</dc:creator>
  <cp:lastModifiedBy>ZOZIME Audrey ADJ ADM PAL 1CL AE</cp:lastModifiedBy>
  <cp:lastPrinted>2019-01-11T11:45:49Z</cp:lastPrinted>
  <dcterms:created xsi:type="dcterms:W3CDTF">2018-10-30T13:04:25Z</dcterms:created>
  <dcterms:modified xsi:type="dcterms:W3CDTF">2025-07-04T12:33:28Z</dcterms:modified>
</cp:coreProperties>
</file>